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17" documentId="13_ncr:1_{07E96A26-C767-4E64-9AD0-5525DD6571F2}" xr6:coauthVersionLast="47" xr6:coauthVersionMax="47" xr10:uidLastSave="{8A21C634-4444-4124-9500-F29B127C2A3C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<sst xmlns="http://schemas.openxmlformats.org/spreadsheetml/2006/main" count="35" uniqueCount="31">
  <si>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</si>
  <si>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</si>
  <si>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</si>
  <si>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</si>
  <si>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</si>
  <si>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</si>
  <si>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</si>
  <si>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</si>
  <si>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</si>
  <si>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</si>
  <si>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</si>
  <si>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</si>
  <si>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</si>
  <si>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</si>
  <si>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</si>
  <si>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</si>
  <si>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</si>
  <si>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</si>
  <si>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</si>
  <si>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</si>
  <si>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</si>
  <si>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</si>
  <si>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</si>
  <si>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</si>
  <si>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</si>
  <si>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</si>
  <si>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</si>
  <si>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</si>
  <si>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</si>
  <si>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Tecnológica de Camargo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</si>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</sst>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28</xdr:row>
      <xdr:rowOff>0</xdr:rowOff>
    </xdr:from>
    <xdr:to>
      <xdr:col>5</xdr:col>
      <xdr:colOff>49530</xdr:colOff>
      <xdr:row>36</xdr:row>
      <xdr:rowOff>131445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2686050" y="4953000"/>
          <a:ext cx="5612130" cy="135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B1" workbookViewId="0">
      <selection activeCell="H37" sqref="B2:H3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753530</v>
      </c>
      <c r="D8" s="18">
        <f>SUM(D9:D16)</f>
        <v>0</v>
      </c>
      <c r="E8" s="21">
        <f t="shared" ref="E8:E16" si="0">C8+D8</f>
        <v>753530</v>
      </c>
      <c r="F8" s="18">
        <f>SUM(F9:F16)</f>
        <v>753530</v>
      </c>
      <c r="G8" s="21">
        <f>SUM(G9:G16)</f>
        <v>753530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753530</v>
      </c>
      <c r="D14" s="19">
        <v>0</v>
      </c>
      <c r="E14" s="23">
        <f t="shared" si="0"/>
        <v>753530</v>
      </c>
      <c r="F14" s="19">
        <v>753530</v>
      </c>
      <c r="G14" s="22">
        <v>753530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37129482</v>
      </c>
      <c r="D18" s="18">
        <f>SUM(D19:D22)</f>
        <v>0</v>
      </c>
      <c r="E18" s="21">
        <f>C18+D18</f>
        <v>37129482</v>
      </c>
      <c r="F18" s="18">
        <f>SUM(F19:F22)</f>
        <v>37129482</v>
      </c>
      <c r="G18" s="21">
        <f>SUM(G19:G22)</f>
        <v>37129482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5662512</v>
      </c>
      <c r="D21" s="19">
        <v>0</v>
      </c>
      <c r="E21" s="23">
        <f>C21+D21</f>
        <v>5662512</v>
      </c>
      <c r="F21" s="19">
        <v>5662512</v>
      </c>
      <c r="G21" s="22">
        <v>5662512</v>
      </c>
      <c r="H21" s="7">
        <f>G21-C21</f>
        <v>0</v>
      </c>
    </row>
    <row r="22" spans="2:8" x14ac:dyDescent="0.2">
      <c r="B22" s="6" t="s">
        <v>22</v>
      </c>
      <c r="C22" s="22">
        <v>31466970</v>
      </c>
      <c r="D22" s="19">
        <v>0</v>
      </c>
      <c r="E22" s="23">
        <f>C22+D22</f>
        <v>31466970</v>
      </c>
      <c r="F22" s="19">
        <v>31466970</v>
      </c>
      <c r="G22" s="22">
        <v>31466970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510394</v>
      </c>
      <c r="D24" s="18">
        <f>SUM(D25)</f>
        <v>0</v>
      </c>
      <c r="E24" s="21">
        <f>C24+D24</f>
        <v>510394</v>
      </c>
      <c r="F24" s="18">
        <f>SUM(F25)</f>
        <v>510394</v>
      </c>
      <c r="G24" s="21">
        <f>SUM(G25)</f>
        <v>510394</v>
      </c>
      <c r="H24" s="5">
        <f>G24-C24</f>
        <v>0</v>
      </c>
    </row>
    <row r="25" spans="2:8" ht="12.75" thickBot="1" x14ac:dyDescent="0.25">
      <c r="B25" s="9" t="s">
        <v>23</v>
      </c>
      <c r="C25" s="22">
        <v>510394</v>
      </c>
      <c r="D25" s="19">
        <v>0</v>
      </c>
      <c r="E25" s="23">
        <f>C25+D25</f>
        <v>510394</v>
      </c>
      <c r="F25" s="19">
        <v>510394</v>
      </c>
      <c r="G25" s="22">
        <v>510394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38393406</v>
      </c>
      <c r="D26" s="26">
        <f>SUM(D24,D18,D8)</f>
        <v>0</v>
      </c>
      <c r="E26" s="15">
        <f>SUM(D26,C26)</f>
        <v>38393406</v>
      </c>
      <c r="F26" s="26">
        <f>SUM(F24,F18,F8)</f>
        <v>38393406</v>
      </c>
      <c r="G26" s="15">
        <f>SUM(G24,G18,G8)</f>
        <v>38393406</v>
      </c>
      <c r="H26" s="28">
        <f>SUM(G26-C26)</f>
        <v>0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2025-01-29T18:27:32Z</cp:lastPrinted>
  <dcterms:created xsi:type="dcterms:W3CDTF">2019-12-05T18:23:32Z</dcterms:created>
  <dcterms:modified xsi:type="dcterms:W3CDTF">2025-01-29T18:27:36Z</dcterms:modified>
</cp:coreProperties>
</file>